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9" i="1" l="1"/>
  <c r="F17" i="1"/>
  <c r="F16" i="1"/>
  <c r="F15" i="1"/>
  <c r="F14" i="1" s="1"/>
  <c r="F13" i="1"/>
  <c r="F21" i="1" s="1"/>
  <c r="F12" i="1"/>
  <c r="F10" i="1"/>
  <c r="F5" i="1"/>
</calcChain>
</file>

<file path=xl/sharedStrings.xml><?xml version="1.0" encoding="utf-8"?>
<sst xmlns="http://schemas.openxmlformats.org/spreadsheetml/2006/main" count="27" uniqueCount="27">
  <si>
    <t>Расклад тарифа по управлению многоквартирным домом  и  содержанию общего имущества многоквартирного дома по 15 Советскому, 17 на 2014год</t>
  </si>
  <si>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</si>
  <si>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</si>
  <si>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</si>
  <si>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</si>
  <si>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</si>
  <si>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</si>
  <si>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</si>
  <si>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</si>
  <si>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</si>
  <si>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</si>
  <si>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</si>
  <si>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</si>
  <si>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</si>
  <si>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</si>
  <si>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</si>
  <si>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</si>
  <si>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</si>
  <si>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</si>
  <si>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</si>
  <si>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>13. Текущий ремонт общего имущества утверждается протоколом общего собрания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</si>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</sst>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2" fillId="0" borderId="1" xfId="0" applyNumberFormat="1" applyFont="1" applyBorder="1" applyAlignment="1">
      <alignment horizontal="center" wrapText="1"/>
    </xf>
    <xf numFmtId="0" fontId="0" fillId="0" borderId="0" xfId="0" applyBorder="1"/>
    <xf numFmtId="4" fontId="7" fillId="2" borderId="1" xfId="0" applyNumberFormat="1" applyFont="1" applyFill="1" applyBorder="1"/>
    <xf numFmtId="0" fontId="1" fillId="0" borderId="0" xfId="0" applyFont="1"/>
    <xf numFmtId="4" fontId="5" fillId="2" borderId="1" xfId="0" applyNumberFormat="1" applyFont="1" applyFill="1" applyBorder="1"/>
    <xf numFmtId="4" fontId="7" fillId="4" borderId="1" xfId="0" applyNumberFormat="1" applyFont="1" applyFill="1" applyBorder="1"/>
    <xf numFmtId="4" fontId="7" fillId="0" borderId="0" xfId="0" applyNumberFormat="1" applyFont="1" applyFill="1" applyBorder="1"/>
    <xf numFmtId="2" fontId="2" fillId="0" borderId="1" xfId="0" applyNumberFormat="1" applyFont="1" applyBorder="1"/>
    <xf numFmtId="0" fontId="6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2" fontId="9" fillId="0" borderId="0" xfId="0" applyNumberFormat="1" applyFont="1" applyBorder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2" fillId="0" borderId="0" xfId="0" applyFont="1"/>
    <xf numFmtId="2" fontId="12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 wrapText="1"/>
    </xf>
    <xf numFmtId="2" fontId="7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3;.%2015&#1057;&#1086;&#1074;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  <sheetName val="тариф мой"/>
    </sheetNames>
    <sheetDataSet>
      <sheetData sheetId="0">
        <row r="46">
          <cell r="E46">
            <v>0.26416872404846486</v>
          </cell>
        </row>
        <row r="75">
          <cell r="E75">
            <v>0.46258133407968699</v>
          </cell>
        </row>
        <row r="79">
          <cell r="E79">
            <v>0.76420029303449089</v>
          </cell>
        </row>
        <row r="84">
          <cell r="E84">
            <v>0.77596752187458029</v>
          </cell>
        </row>
        <row r="85">
          <cell r="E85">
            <v>0.51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22" sqref="H22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7" width="20" style="6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18.75" x14ac:dyDescent="0.25">
      <c r="A1" s="50" t="s">
        <v>0</v>
      </c>
      <c r="B1" s="50"/>
      <c r="C1" s="50"/>
      <c r="D1" s="50"/>
      <c r="E1" s="50"/>
      <c r="F1" s="50"/>
      <c r="G1" s="1"/>
      <c r="H1" s="1"/>
    </row>
    <row r="2" spans="1:8" ht="30" x14ac:dyDescent="0.25">
      <c r="A2" s="2" t="s">
        <v>1</v>
      </c>
      <c r="B2" s="3"/>
      <c r="C2" s="3"/>
      <c r="D2" s="3"/>
      <c r="E2" s="4" t="s">
        <v>2</v>
      </c>
      <c r="F2" s="5">
        <v>955.4</v>
      </c>
      <c r="H2" s="7"/>
    </row>
    <row r="3" spans="1:8" ht="15.75" x14ac:dyDescent="0.25">
      <c r="A3" s="2"/>
      <c r="B3" s="3"/>
      <c r="C3" s="3"/>
      <c r="D3" s="3"/>
      <c r="E3" s="3"/>
      <c r="F3" s="3"/>
      <c r="G3" s="8"/>
      <c r="H3" s="9"/>
    </row>
    <row r="4" spans="1:8" ht="37.5" x14ac:dyDescent="0.3">
      <c r="A4" s="51" t="s">
        <v>3</v>
      </c>
      <c r="B4" s="52"/>
      <c r="C4" s="52"/>
      <c r="D4" s="52"/>
      <c r="E4" s="52"/>
      <c r="F4" s="10" t="s">
        <v>4</v>
      </c>
      <c r="G4" s="11"/>
      <c r="H4" s="11"/>
    </row>
    <row r="5" spans="1:8" ht="85.5" customHeight="1" x14ac:dyDescent="0.3">
      <c r="A5" s="39" t="s">
        <v>5</v>
      </c>
      <c r="B5" s="39"/>
      <c r="C5" s="39"/>
      <c r="D5" s="39"/>
      <c r="E5" s="39"/>
      <c r="F5" s="12">
        <f>[1]калькуляция!E46</f>
        <v>0.26416872404846486</v>
      </c>
      <c r="G5"/>
    </row>
    <row r="6" spans="1:8" ht="138.75" customHeight="1" x14ac:dyDescent="0.3">
      <c r="A6" s="39" t="s">
        <v>6</v>
      </c>
      <c r="B6" s="39"/>
      <c r="C6" s="39"/>
      <c r="D6" s="39"/>
      <c r="E6" s="39"/>
      <c r="F6" s="12">
        <v>6.78</v>
      </c>
      <c r="G6"/>
    </row>
    <row r="7" spans="1:8" ht="51.75" customHeight="1" x14ac:dyDescent="0.3">
      <c r="A7" s="37" t="s">
        <v>7</v>
      </c>
      <c r="B7" s="53"/>
      <c r="C7" s="53"/>
      <c r="D7" s="53"/>
      <c r="E7" s="53"/>
      <c r="F7" s="12">
        <v>0.33</v>
      </c>
      <c r="G7"/>
    </row>
    <row r="8" spans="1:8" ht="79.5" customHeight="1" x14ac:dyDescent="0.3">
      <c r="A8" s="39" t="s">
        <v>8</v>
      </c>
      <c r="B8" s="39"/>
      <c r="C8" s="39"/>
      <c r="D8" s="39"/>
      <c r="E8" s="39"/>
      <c r="F8" s="12">
        <v>2.0499999999999998</v>
      </c>
      <c r="G8"/>
    </row>
    <row r="9" spans="1:8" ht="38.25" customHeight="1" x14ac:dyDescent="0.3">
      <c r="A9" s="39" t="s">
        <v>9</v>
      </c>
      <c r="B9" s="39"/>
      <c r="C9" s="39"/>
      <c r="D9" s="39"/>
      <c r="E9" s="39"/>
      <c r="F9" s="12">
        <v>1.62</v>
      </c>
      <c r="G9"/>
    </row>
    <row r="10" spans="1:8" ht="20.25" x14ac:dyDescent="0.3">
      <c r="A10" s="40" t="s">
        <v>10</v>
      </c>
      <c r="B10" s="41"/>
      <c r="C10" s="41"/>
      <c r="D10" s="41"/>
      <c r="E10" s="41"/>
      <c r="F10" s="12">
        <f>[1]калькуляция!E79</f>
        <v>0.76420029303449089</v>
      </c>
      <c r="G10"/>
    </row>
    <row r="11" spans="1:8" ht="30.75" customHeight="1" x14ac:dyDescent="0.3">
      <c r="A11" s="39" t="s">
        <v>11</v>
      </c>
      <c r="B11" s="42"/>
      <c r="C11" s="42"/>
      <c r="D11" s="42"/>
      <c r="E11" s="42"/>
      <c r="F11" s="12">
        <v>0.28000000000000003</v>
      </c>
      <c r="G11"/>
    </row>
    <row r="12" spans="1:8" ht="22.5" customHeight="1" x14ac:dyDescent="0.3">
      <c r="A12" s="43" t="s">
        <v>12</v>
      </c>
      <c r="B12" s="44"/>
      <c r="C12" s="44"/>
      <c r="D12" s="44"/>
      <c r="E12" s="45"/>
      <c r="F12" s="12">
        <f>[1]калькуляция!E85</f>
        <v>0.51</v>
      </c>
      <c r="G12" s="13"/>
    </row>
    <row r="13" spans="1:8" ht="54" customHeight="1" x14ac:dyDescent="0.3">
      <c r="A13" s="46" t="s">
        <v>13</v>
      </c>
      <c r="B13" s="47"/>
      <c r="C13" s="47"/>
      <c r="D13" s="47"/>
      <c r="E13" s="48"/>
      <c r="F13" s="12">
        <f>[1]калькуляция!E75</f>
        <v>0.46258133407968699</v>
      </c>
      <c r="G13"/>
    </row>
    <row r="14" spans="1:8" ht="20.25" x14ac:dyDescent="0.3">
      <c r="A14" s="49" t="s">
        <v>14</v>
      </c>
      <c r="B14" s="49"/>
      <c r="C14" s="49"/>
      <c r="D14" s="49"/>
      <c r="E14" s="49"/>
      <c r="F14" s="12">
        <f>F15+F16+F17+F18</f>
        <v>2.9359675218745807</v>
      </c>
      <c r="G14"/>
    </row>
    <row r="15" spans="1:8" ht="18.75" x14ac:dyDescent="0.3">
      <c r="A15" s="28" t="s">
        <v>15</v>
      </c>
      <c r="B15" s="29"/>
      <c r="C15" s="29"/>
      <c r="D15" s="29"/>
      <c r="E15" s="30"/>
      <c r="F15" s="14">
        <f>[1]калькуляция!E84</f>
        <v>0.77596752187458029</v>
      </c>
      <c r="G15"/>
    </row>
    <row r="16" spans="1:8" ht="18.75" hidden="1" x14ac:dyDescent="0.3">
      <c r="A16" s="28" t="s">
        <v>16</v>
      </c>
      <c r="B16" s="29"/>
      <c r="C16" s="29"/>
      <c r="D16" s="29"/>
      <c r="E16" s="30"/>
      <c r="F16" s="14">
        <f>[1]общехоз!D32</f>
        <v>0</v>
      </c>
      <c r="G16"/>
    </row>
    <row r="17" spans="1:8" ht="18.75" hidden="1" x14ac:dyDescent="0.3">
      <c r="A17" s="31" t="s">
        <v>17</v>
      </c>
      <c r="B17" s="32"/>
      <c r="C17" s="32"/>
      <c r="D17" s="32"/>
      <c r="E17" s="33"/>
      <c r="F17" s="14">
        <f>[1]общехоз!D31</f>
        <v>0</v>
      </c>
      <c r="G17"/>
    </row>
    <row r="18" spans="1:8" ht="18.75" x14ac:dyDescent="0.3">
      <c r="A18" s="31" t="s">
        <v>18</v>
      </c>
      <c r="B18" s="32"/>
      <c r="C18" s="32"/>
      <c r="D18" s="32"/>
      <c r="E18" s="33"/>
      <c r="F18" s="14">
        <v>2.16</v>
      </c>
      <c r="G18"/>
    </row>
    <row r="19" spans="1:8" ht="20.25" x14ac:dyDescent="0.3">
      <c r="A19" s="34" t="s">
        <v>19</v>
      </c>
      <c r="B19" s="35"/>
      <c r="C19" s="35"/>
      <c r="D19" s="35"/>
      <c r="E19" s="36"/>
      <c r="F19" s="15">
        <f>F13+F12+F11+F10+F9+F8+F7+F6+F5+F14</f>
        <v>15.996917873037225</v>
      </c>
      <c r="G19" s="16"/>
    </row>
    <row r="20" spans="1:8" ht="18.75" x14ac:dyDescent="0.3">
      <c r="A20" s="37" t="s">
        <v>20</v>
      </c>
      <c r="B20" s="38"/>
      <c r="C20" s="38"/>
      <c r="D20" s="38"/>
      <c r="E20" s="38"/>
      <c r="F20" s="17">
        <v>5</v>
      </c>
      <c r="G20"/>
    </row>
    <row r="21" spans="1:8" ht="20.25" x14ac:dyDescent="0.3">
      <c r="A21" s="54" t="s">
        <v>21</v>
      </c>
      <c r="B21" s="54"/>
      <c r="C21" s="54"/>
      <c r="D21" s="54"/>
      <c r="E21" s="54"/>
      <c r="F21" s="55">
        <f>F19+F20</f>
        <v>20.996917873037226</v>
      </c>
      <c r="G21"/>
    </row>
    <row r="22" spans="1:8" ht="15.75" x14ac:dyDescent="0.25">
      <c r="A22" s="18"/>
      <c r="B22" s="18"/>
      <c r="C22" s="18"/>
      <c r="D22" s="18"/>
      <c r="E22" s="18"/>
      <c r="F22" s="19"/>
      <c r="G22" s="19"/>
      <c r="H22" s="11"/>
    </row>
    <row r="23" spans="1:8" x14ac:dyDescent="0.25">
      <c r="A23" s="20"/>
      <c r="B23" s="21"/>
      <c r="C23" s="21"/>
      <c r="D23" s="21"/>
      <c r="E23" s="21"/>
      <c r="F23" s="22"/>
      <c r="G23" s="22"/>
    </row>
    <row r="24" spans="1:8" ht="15.75" x14ac:dyDescent="0.25">
      <c r="A24" s="23" t="s">
        <v>22</v>
      </c>
      <c r="B24" s="23"/>
      <c r="C24" s="23"/>
      <c r="D24" s="23"/>
      <c r="E24" s="23"/>
      <c r="F24" s="24" t="s">
        <v>23</v>
      </c>
      <c r="G24" s="24"/>
    </row>
    <row r="25" spans="1:8" ht="15.75" x14ac:dyDescent="0.25">
      <c r="A25" s="23"/>
      <c r="B25" s="23"/>
      <c r="C25" s="23"/>
      <c r="D25" s="23"/>
      <c r="E25" s="23"/>
      <c r="F25" s="24"/>
      <c r="G25" s="24"/>
    </row>
    <row r="26" spans="1:8" ht="15.75" x14ac:dyDescent="0.25">
      <c r="A26" s="23" t="s">
        <v>24</v>
      </c>
      <c r="B26" s="23"/>
      <c r="C26" s="23"/>
      <c r="D26" s="23"/>
      <c r="E26" s="23"/>
      <c r="F26" s="24"/>
      <c r="G26" s="24"/>
    </row>
    <row r="27" spans="1:8" ht="15.75" x14ac:dyDescent="0.25">
      <c r="A27" s="23"/>
      <c r="B27" s="23"/>
      <c r="C27" s="23"/>
      <c r="D27" s="23"/>
      <c r="E27" s="23"/>
      <c r="F27" s="24"/>
      <c r="G27" s="24"/>
    </row>
    <row r="28" spans="1:8" ht="15.75" x14ac:dyDescent="0.25">
      <c r="A28" s="23" t="s">
        <v>25</v>
      </c>
      <c r="B28" s="23"/>
      <c r="C28" s="23"/>
      <c r="D28" s="23"/>
      <c r="E28" s="23"/>
      <c r="F28" s="24" t="s">
        <v>26</v>
      </c>
      <c r="G28" s="24"/>
    </row>
    <row r="29" spans="1:8" ht="15.75" x14ac:dyDescent="0.25">
      <c r="A29" s="23"/>
      <c r="B29" s="23"/>
      <c r="C29" s="23"/>
      <c r="D29" s="23"/>
      <c r="E29" s="23"/>
      <c r="F29" s="24"/>
      <c r="G29" s="24"/>
    </row>
    <row r="30" spans="1:8" ht="15.75" x14ac:dyDescent="0.25">
      <c r="A30" s="25"/>
      <c r="B30" s="23"/>
      <c r="C30" s="23"/>
      <c r="D30" s="23"/>
      <c r="E30" s="23"/>
      <c r="F30" s="24"/>
      <c r="G30" s="24"/>
    </row>
    <row r="31" spans="1:8" x14ac:dyDescent="0.25">
      <c r="A31" s="26"/>
      <c r="B31" s="26"/>
      <c r="C31" s="26"/>
      <c r="D31" s="26"/>
      <c r="E31" s="26"/>
      <c r="F31" s="27"/>
      <c r="G31" s="27"/>
    </row>
  </sheetData>
  <mergeCells count="19">
    <mergeCell ref="A14:E14"/>
    <mergeCell ref="A1:F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2015-03-03T05:26:18Z</dcterms:modified>
</cp:coreProperties>
</file>